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4dx\Desktop\剣道関連ファイル\10_佐伯区連\市連からの連絡\HP掲載\広島中央審査会\"/>
    </mc:Choice>
  </mc:AlternateContent>
  <xr:revisionPtr revIDLastSave="0" documentId="13_ncr:1_{6FC45C77-37A0-4F27-B003-5F8E6AEC487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4.8.18.広島地区中央審査" sheetId="2" r:id="rId1"/>
  </sheets>
  <definedNames>
    <definedName name="_xlnm.Print_Area" localSheetId="0">'2024.8.18.広島地区中央審査'!$A$1:$M$30</definedName>
    <definedName name="_xlnm.Print_Titles" localSheetId="0">'2024.8.18.広島地区中央審査'!$1:$3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2" l="1"/>
  <c r="G23" i="2"/>
  <c r="L22" i="2"/>
  <c r="G22" i="2"/>
  <c r="L21" i="2"/>
  <c r="G21" i="2"/>
  <c r="L20" i="2"/>
  <c r="G20" i="2"/>
  <c r="M20" i="2" s="1"/>
  <c r="L19" i="2"/>
  <c r="G19" i="2"/>
  <c r="L18" i="2"/>
  <c r="G18" i="2"/>
  <c r="M18" i="2" s="1"/>
  <c r="L17" i="2"/>
  <c r="G17" i="2"/>
  <c r="L16" i="2"/>
  <c r="G16" i="2"/>
  <c r="M16" i="2" s="1"/>
  <c r="L15" i="2"/>
  <c r="G15" i="2"/>
  <c r="L14" i="2"/>
  <c r="G14" i="2"/>
  <c r="L13" i="2"/>
  <c r="G13" i="2"/>
  <c r="L12" i="2"/>
  <c r="G12" i="2"/>
  <c r="L11" i="2"/>
  <c r="G11" i="2"/>
  <c r="L10" i="2"/>
  <c r="G10" i="2"/>
  <c r="L9" i="2"/>
  <c r="G9" i="2"/>
  <c r="M23" i="2"/>
  <c r="M22" i="2"/>
  <c r="M21" i="2"/>
  <c r="M19" i="2"/>
  <c r="M17" i="2"/>
  <c r="M15" i="2" l="1"/>
  <c r="M14" i="2"/>
  <c r="M13" i="2"/>
  <c r="M12" i="2"/>
  <c r="M11" i="2"/>
  <c r="M10" i="2"/>
  <c r="M9" i="2"/>
  <c r="M6" i="2" l="1"/>
  <c r="M24" i="2"/>
  <c r="L24" i="2"/>
  <c r="K24" i="2"/>
  <c r="J24" i="2"/>
  <c r="I24" i="2"/>
  <c r="H24" i="2"/>
  <c r="G24" i="2"/>
  <c r="M5" i="2"/>
  <c r="M4" i="2"/>
  <c r="N24" i="2" l="1"/>
</calcChain>
</file>

<file path=xl/sharedStrings.xml><?xml version="1.0" encoding="utf-8"?>
<sst xmlns="http://schemas.openxmlformats.org/spreadsheetml/2006/main" count="51" uniqueCount="35">
  <si>
    <t>氏　　　名</t>
  </si>
  <si>
    <t>住　　所</t>
  </si>
  <si>
    <t>生年月日</t>
  </si>
  <si>
    <t>所　　属</t>
  </si>
  <si>
    <t>審査料</t>
  </si>
  <si>
    <t>講習料</t>
  </si>
  <si>
    <t>他地区申込料</t>
  </si>
  <si>
    <t>区諸費</t>
    <rPh sb="0" eb="1">
      <t>ク</t>
    </rPh>
    <rPh sb="1" eb="3">
      <t>ショヒ</t>
    </rPh>
    <phoneticPr fontId="4"/>
  </si>
  <si>
    <t>No.</t>
    <phoneticPr fontId="4"/>
  </si>
  <si>
    <t>　</t>
    <phoneticPr fontId="4"/>
  </si>
  <si>
    <t>入会金</t>
    <rPh sb="0" eb="3">
      <t>ニュウカイキン</t>
    </rPh>
    <phoneticPr fontId="4"/>
  </si>
  <si>
    <t>年会費</t>
    <rPh sb="0" eb="3">
      <t>ネンカイヒ</t>
    </rPh>
    <phoneticPr fontId="4"/>
  </si>
  <si>
    <t>合　　計</t>
    <rPh sb="0" eb="1">
      <t>ア</t>
    </rPh>
    <rPh sb="3" eb="4">
      <t>ケイ</t>
    </rPh>
    <phoneticPr fontId="4"/>
  </si>
  <si>
    <t>区合計</t>
    <rPh sb="0" eb="1">
      <t>ク</t>
    </rPh>
    <rPh sb="1" eb="3">
      <t>ゴウケイ</t>
    </rPh>
    <phoneticPr fontId="4"/>
  </si>
  <si>
    <t>（備　　考）</t>
    <rPh sb="1" eb="2">
      <t>ビ</t>
    </rPh>
    <rPh sb="4" eb="5">
      <t>コウ</t>
    </rPh>
    <phoneticPr fontId="4"/>
  </si>
  <si>
    <t>　</t>
    <phoneticPr fontId="4"/>
  </si>
  <si>
    <t>※</t>
    <phoneticPr fontId="4"/>
  </si>
  <si>
    <t>　　生年月日は西暦で入力（2000/00/00)してください自動変換されます　</t>
    <phoneticPr fontId="4"/>
  </si>
  <si>
    <t>（エクセル版佐伯区申込書）</t>
    <rPh sb="5" eb="6">
      <t>バン</t>
    </rPh>
    <rPh sb="6" eb="9">
      <t>サエキク</t>
    </rPh>
    <rPh sb="9" eb="12">
      <t>モウシコミショ</t>
    </rPh>
    <phoneticPr fontId="4"/>
  </si>
  <si>
    <t>(申込責任者：　　　　　　　　　　　　　　　　　　　連絡先　　　　　　　　　）　</t>
    <rPh sb="26" eb="29">
      <t>レンラクサキ</t>
    </rPh>
    <phoneticPr fontId="4"/>
  </si>
  <si>
    <t>5.佐伯区剣連への振込み時には依頼人名を「道場名 シンサ」（例 サエキ シンサ）としてください。振込料は道場負担となります。</t>
    <rPh sb="2" eb="5">
      <t>サエキク</t>
    </rPh>
    <rPh sb="5" eb="7">
      <t>ケンレン</t>
    </rPh>
    <rPh sb="9" eb="11">
      <t>フリコ</t>
    </rPh>
    <rPh sb="12" eb="13">
      <t>ジ</t>
    </rPh>
    <rPh sb="15" eb="19">
      <t>イライニンメイ</t>
    </rPh>
    <rPh sb="21" eb="23">
      <t>ドウジョウ</t>
    </rPh>
    <rPh sb="23" eb="24">
      <t>メイ</t>
    </rPh>
    <rPh sb="30" eb="31">
      <t>レイ</t>
    </rPh>
    <rPh sb="48" eb="51">
      <t>フリコミリョウ</t>
    </rPh>
    <rPh sb="52" eb="54">
      <t>ドウジョウ</t>
    </rPh>
    <rPh sb="54" eb="56">
      <t>フタン</t>
    </rPh>
    <phoneticPr fontId="4"/>
  </si>
  <si>
    <t>受審段位</t>
    <rPh sb="2" eb="3">
      <t>ダン</t>
    </rPh>
    <phoneticPr fontId="4"/>
  </si>
  <si>
    <t>初段</t>
    <rPh sb="0" eb="2">
      <t>ショダン</t>
    </rPh>
    <phoneticPr fontId="4"/>
  </si>
  <si>
    <t>　　例２）二段受審と同時に初めて年会費（入会金含む）を納める受審者（生徒）</t>
    <rPh sb="2" eb="3">
      <t>レイ</t>
    </rPh>
    <rPh sb="5" eb="7">
      <t>ニダン</t>
    </rPh>
    <rPh sb="7" eb="9">
      <t>ジュシン</t>
    </rPh>
    <rPh sb="10" eb="12">
      <t>ドウジ</t>
    </rPh>
    <rPh sb="13" eb="14">
      <t>ハジ</t>
    </rPh>
    <rPh sb="16" eb="19">
      <t>ネンカイヒ</t>
    </rPh>
    <rPh sb="20" eb="23">
      <t>ニュウカイキン</t>
    </rPh>
    <rPh sb="23" eb="24">
      <t>フク</t>
    </rPh>
    <rPh sb="27" eb="28">
      <t>オサ</t>
    </rPh>
    <rPh sb="30" eb="32">
      <t>ジュシン</t>
    </rPh>
    <rPh sb="32" eb="33">
      <t>シャ</t>
    </rPh>
    <rPh sb="34" eb="36">
      <t>セイト</t>
    </rPh>
    <phoneticPr fontId="4"/>
  </si>
  <si>
    <t>二段</t>
    <rPh sb="0" eb="2">
      <t>ニダン</t>
    </rPh>
    <phoneticPr fontId="4"/>
  </si>
  <si>
    <t>　　例３）二段受審と同時に初めて年会費（入会金含む）を納める受審者（一般会員）</t>
    <rPh sb="2" eb="3">
      <t>レイ</t>
    </rPh>
    <rPh sb="5" eb="7">
      <t>ニダン</t>
    </rPh>
    <rPh sb="7" eb="9">
      <t>ジュシン</t>
    </rPh>
    <rPh sb="10" eb="12">
      <t>ドウジ</t>
    </rPh>
    <rPh sb="13" eb="14">
      <t>ハジ</t>
    </rPh>
    <rPh sb="16" eb="19">
      <t>ネンカイヒ</t>
    </rPh>
    <rPh sb="20" eb="23">
      <t>ニュウカイキン</t>
    </rPh>
    <rPh sb="23" eb="24">
      <t>フク</t>
    </rPh>
    <rPh sb="27" eb="28">
      <t>オサ</t>
    </rPh>
    <rPh sb="30" eb="32">
      <t>ジュシン</t>
    </rPh>
    <rPh sb="32" eb="33">
      <t>シャ</t>
    </rPh>
    <rPh sb="34" eb="38">
      <t>イッパンカイイン</t>
    </rPh>
    <phoneticPr fontId="4"/>
  </si>
  <si>
    <t>2.審査内容　①実技審査　②剣道形審査　③学科審査</t>
    <phoneticPr fontId="4"/>
  </si>
  <si>
    <r>
      <t>3.登録料　　審査終了後、合否を発表される、</t>
    </r>
    <r>
      <rPr>
        <b/>
        <sz val="11"/>
        <color rgb="FFFF0000"/>
        <rFont val="ＭＳ 明朝"/>
        <family val="1"/>
        <charset val="128"/>
      </rPr>
      <t>合格者は渡される振込票で登録料を別途振込む</t>
    </r>
    <rPh sb="26" eb="27">
      <t>ワタ</t>
    </rPh>
    <rPh sb="30" eb="33">
      <t>フリコミヒョウ</t>
    </rPh>
    <rPh sb="34" eb="37">
      <t>トウロクリョウ</t>
    </rPh>
    <rPh sb="38" eb="40">
      <t>ベット</t>
    </rPh>
    <rPh sb="40" eb="42">
      <t>フリコ</t>
    </rPh>
    <phoneticPr fontId="4"/>
  </si>
  <si>
    <t>令和７年度(８月)　広島地区剣道中央審査会　受審者名簿</t>
    <rPh sb="0" eb="2">
      <t>レイワ</t>
    </rPh>
    <rPh sb="3" eb="5">
      <t>ネンド</t>
    </rPh>
    <rPh sb="7" eb="8">
      <t>ガツ</t>
    </rPh>
    <rPh sb="10" eb="12">
      <t>ヒロシマ</t>
    </rPh>
    <rPh sb="12" eb="14">
      <t>チク</t>
    </rPh>
    <rPh sb="14" eb="16">
      <t>ケンドウ</t>
    </rPh>
    <rPh sb="16" eb="18">
      <t>チュウオウ</t>
    </rPh>
    <rPh sb="18" eb="21">
      <t>シンサカイ</t>
    </rPh>
    <phoneticPr fontId="4"/>
  </si>
  <si>
    <t>（審査会８月１７日）</t>
    <rPh sb="1" eb="4">
      <t>シンサカイ</t>
    </rPh>
    <rPh sb="5" eb="6">
      <t>ガツ</t>
    </rPh>
    <rPh sb="8" eb="9">
      <t>ニチ</t>
    </rPh>
    <phoneticPr fontId="4"/>
  </si>
  <si>
    <t>※佐伯区申込期限　６月２６日（木）</t>
    <rPh sb="1" eb="8">
      <t>サエキクモウシコミキゲン</t>
    </rPh>
    <rPh sb="10" eb="11">
      <t>ガツ</t>
    </rPh>
    <rPh sb="13" eb="14">
      <t>ニチ</t>
    </rPh>
    <rPh sb="15" eb="16">
      <t>モク</t>
    </rPh>
    <phoneticPr fontId="4"/>
  </si>
  <si>
    <t>申込日 2025年 　　月　  　日</t>
    <rPh sb="0" eb="2">
      <t>モウシコミ</t>
    </rPh>
    <rPh sb="2" eb="3">
      <t>ヒ</t>
    </rPh>
    <rPh sb="8" eb="9">
      <t>ネン</t>
    </rPh>
    <rPh sb="12" eb="13">
      <t>ガツ</t>
    </rPh>
    <rPh sb="17" eb="18">
      <t>ヒ</t>
    </rPh>
    <phoneticPr fontId="4"/>
  </si>
  <si>
    <t>　　例１）Ｒ７年度　年会費（入会金含む）をすでに納入済みの受審者</t>
    <rPh sb="2" eb="3">
      <t>レイ</t>
    </rPh>
    <rPh sb="7" eb="9">
      <t>ネンド</t>
    </rPh>
    <rPh sb="10" eb="13">
      <t>ネンカイヒ</t>
    </rPh>
    <rPh sb="14" eb="18">
      <t>ニュウカイキンフク</t>
    </rPh>
    <rPh sb="24" eb="26">
      <t>ノウニュウ</t>
    </rPh>
    <rPh sb="26" eb="27">
      <t>ズ</t>
    </rPh>
    <rPh sb="29" eb="31">
      <t>ジュシン</t>
    </rPh>
    <rPh sb="31" eb="32">
      <t>シャ</t>
    </rPh>
    <phoneticPr fontId="4"/>
  </si>
  <si>
    <t xml:space="preserve">1.日　時　　令和７年８月１７日　(日)  広島県立総合体育館 　武道場９:00～9:30受付　　　　　　　　　　　　　　　　　　                 </t>
    <rPh sb="22" eb="31">
      <t>ヒロシマケンリツソウゴウタイイクカン</t>
    </rPh>
    <rPh sb="33" eb="36">
      <t>ブドウジョウ</t>
    </rPh>
    <phoneticPr fontId="4"/>
  </si>
  <si>
    <t>4.申し込みは「所属剣道連盟を通して」となっていますので、佐伯区剣連への申込期限を過ぎないよう、ご注意ください。</t>
    <rPh sb="2" eb="3">
      <t>モウ</t>
    </rPh>
    <rPh sb="4" eb="5">
      <t>コ</t>
    </rPh>
    <rPh sb="29" eb="32">
      <t>サエキク</t>
    </rPh>
    <rPh sb="32" eb="34">
      <t>ケンレン</t>
    </rPh>
    <rPh sb="36" eb="40">
      <t>モウシコミキゲン</t>
    </rPh>
    <rPh sb="41" eb="42">
      <t>ス</t>
    </rPh>
    <rPh sb="49" eb="51">
      <t>チュウイ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</si>
</sst>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b/>
      <u/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u/>
      <sz val="14"/>
      <color rgb="FFFF0000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u/>
      <sz val="14"/>
      <color rgb="FF7030A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38" fontId="3" fillId="2" borderId="1" xfId="1" applyFont="1" applyFill="1" applyBorder="1" applyAlignment="1">
      <alignment horizontal="right" vertical="center"/>
    </xf>
    <xf numFmtId="0" fontId="3" fillId="0" borderId="0" xfId="0" applyFont="1"/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/>
    <xf numFmtId="38" fontId="1" fillId="0" borderId="1" xfId="0" applyNumberFormat="1" applyFont="1" applyBorder="1"/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8" fontId="3" fillId="3" borderId="1" xfId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38" fontId="1" fillId="3" borderId="1" xfId="0" applyNumberFormat="1" applyFont="1" applyFill="1" applyBorder="1" applyAlignment="1">
      <alignment vertical="center"/>
    </xf>
    <xf numFmtId="38" fontId="1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1" fillId="3" borderId="1" xfId="0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8" fontId="3" fillId="4" borderId="1" xfId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38" fontId="1" fillId="4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58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38" fontId="3" fillId="2" borderId="1" xfId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4" fillId="0" borderId="3" xfId="0" applyFont="1" applyBorder="1" applyAlignment="1" applyProtection="1">
      <alignment horizontal="left"/>
      <protection locked="0"/>
    </xf>
    <xf numFmtId="0" fontId="15" fillId="0" borderId="3" xfId="0" applyFont="1" applyBorder="1" applyAlignment="1" applyProtection="1">
      <alignment horizontal="left"/>
      <protection locked="0"/>
    </xf>
    <xf numFmtId="0" fontId="8" fillId="2" borderId="2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/>
    <xf numFmtId="0" fontId="0" fillId="3" borderId="5" xfId="0" applyFill="1" applyBorder="1" applyAlignment="1">
      <alignment horizontal="left" vertical="center"/>
    </xf>
    <xf numFmtId="0" fontId="0" fillId="0" borderId="6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N30"/>
  <sheetViews>
    <sheetView tabSelected="1" view="pageBreakPreview" zoomScale="90" zoomScaleNormal="100" zoomScaleSheetLayoutView="90" workbookViewId="0">
      <selection activeCell="K12" sqref="K12"/>
    </sheetView>
  </sheetViews>
  <sheetFormatPr defaultColWidth="9" defaultRowHeight="13" x14ac:dyDescent="0.2"/>
  <cols>
    <col min="1" max="1" width="4.90625" style="1" customWidth="1"/>
    <col min="2" max="2" width="14.08984375" style="1" customWidth="1"/>
    <col min="3" max="3" width="40.453125" style="5" customWidth="1"/>
    <col min="4" max="4" width="18.36328125" style="1" bestFit="1" customWidth="1"/>
    <col min="5" max="5" width="16.453125" style="1" customWidth="1"/>
    <col min="6" max="6" width="8.6328125" style="5" customWidth="1"/>
    <col min="7" max="7" width="9.453125" style="5" customWidth="1"/>
    <col min="8" max="8" width="8.6328125" style="5" customWidth="1"/>
    <col min="9" max="11" width="10.6328125" style="5" customWidth="1"/>
    <col min="12" max="12" width="9" style="10" bestFit="1" customWidth="1"/>
    <col min="13" max="13" width="13" style="1" customWidth="1"/>
    <col min="14" max="16384" width="9" style="1"/>
  </cols>
  <sheetData>
    <row r="1" spans="1:14" ht="24" customHeight="1" x14ac:dyDescent="0.2">
      <c r="B1" s="19" t="s">
        <v>28</v>
      </c>
      <c r="C1" s="3"/>
      <c r="D1" s="2"/>
      <c r="E1" s="28" t="s">
        <v>29</v>
      </c>
      <c r="F1" s="3"/>
      <c r="G1" s="27" t="s">
        <v>30</v>
      </c>
      <c r="L1" s="49"/>
      <c r="M1" s="5"/>
    </row>
    <row r="2" spans="1:14" ht="24" customHeight="1" x14ac:dyDescent="0.2">
      <c r="B2" s="32" t="s">
        <v>18</v>
      </c>
      <c r="C2" s="3"/>
      <c r="D2" s="50" t="s">
        <v>19</v>
      </c>
      <c r="E2" s="51"/>
      <c r="F2" s="51"/>
      <c r="G2" s="51"/>
      <c r="H2" s="51"/>
      <c r="I2" s="51"/>
      <c r="J2" s="51"/>
      <c r="K2" s="47" t="s">
        <v>31</v>
      </c>
      <c r="L2" s="48"/>
      <c r="M2" s="48"/>
    </row>
    <row r="3" spans="1:14" ht="24" customHeight="1" x14ac:dyDescent="0.2">
      <c r="A3" s="13" t="s">
        <v>8</v>
      </c>
      <c r="B3" s="6" t="s">
        <v>0</v>
      </c>
      <c r="C3" s="7" t="s">
        <v>1</v>
      </c>
      <c r="D3" s="7" t="s">
        <v>2</v>
      </c>
      <c r="E3" s="7" t="s">
        <v>3</v>
      </c>
      <c r="F3" s="7" t="s">
        <v>21</v>
      </c>
      <c r="G3" s="7" t="s">
        <v>4</v>
      </c>
      <c r="H3" s="14" t="s">
        <v>5</v>
      </c>
      <c r="I3" s="17" t="s">
        <v>6</v>
      </c>
      <c r="J3" s="14" t="s">
        <v>10</v>
      </c>
      <c r="K3" s="14" t="s">
        <v>11</v>
      </c>
      <c r="L3" s="14" t="s">
        <v>7</v>
      </c>
      <c r="M3" s="21" t="s">
        <v>13</v>
      </c>
      <c r="N3" s="12"/>
    </row>
    <row r="4" spans="1:14" ht="24" customHeight="1" x14ac:dyDescent="0.2">
      <c r="A4" s="31" t="s">
        <v>16</v>
      </c>
      <c r="B4" s="55" t="s">
        <v>32</v>
      </c>
      <c r="C4" s="56"/>
      <c r="D4" s="57"/>
      <c r="E4" s="22" t="s">
        <v>9</v>
      </c>
      <c r="F4" s="22" t="s">
        <v>22</v>
      </c>
      <c r="G4" s="23">
        <v>3300</v>
      </c>
      <c r="H4" s="23">
        <v>0</v>
      </c>
      <c r="I4" s="23">
        <v>0</v>
      </c>
      <c r="J4" s="23">
        <v>0</v>
      </c>
      <c r="K4" s="23">
        <v>0</v>
      </c>
      <c r="L4" s="24">
        <v>700</v>
      </c>
      <c r="M4" s="25">
        <f>SUM(G4:L4)</f>
        <v>4000</v>
      </c>
      <c r="N4" s="12"/>
    </row>
    <row r="5" spans="1:14" ht="24" customHeight="1" x14ac:dyDescent="0.2">
      <c r="A5" s="31" t="s">
        <v>16</v>
      </c>
      <c r="B5" s="55" t="s">
        <v>23</v>
      </c>
      <c r="C5" s="60"/>
      <c r="D5" s="60"/>
      <c r="E5" s="61"/>
      <c r="F5" s="22" t="s">
        <v>24</v>
      </c>
      <c r="G5" s="23">
        <v>4400</v>
      </c>
      <c r="H5" s="23">
        <v>0</v>
      </c>
      <c r="I5" s="23">
        <v>0</v>
      </c>
      <c r="J5" s="23">
        <v>2000</v>
      </c>
      <c r="K5" s="23">
        <v>3000</v>
      </c>
      <c r="L5" s="24">
        <v>700</v>
      </c>
      <c r="M5" s="25">
        <f>SUM(G5:L5)</f>
        <v>10100</v>
      </c>
      <c r="N5" s="12"/>
    </row>
    <row r="6" spans="1:14" ht="24" customHeight="1" x14ac:dyDescent="0.2">
      <c r="A6" s="31" t="s">
        <v>16</v>
      </c>
      <c r="B6" s="55" t="s">
        <v>25</v>
      </c>
      <c r="C6" s="60"/>
      <c r="D6" s="60"/>
      <c r="E6" s="61"/>
      <c r="F6" s="22" t="s">
        <v>24</v>
      </c>
      <c r="G6" s="23">
        <v>4400</v>
      </c>
      <c r="H6" s="23">
        <v>0</v>
      </c>
      <c r="I6" s="23">
        <v>0</v>
      </c>
      <c r="J6" s="23">
        <v>2000</v>
      </c>
      <c r="K6" s="23">
        <v>5000</v>
      </c>
      <c r="L6" s="24">
        <v>700</v>
      </c>
      <c r="M6" s="25">
        <f>SUM(G6:L6)</f>
        <v>12100</v>
      </c>
      <c r="N6" s="12"/>
    </row>
    <row r="7" spans="1:14" ht="24" customHeight="1" x14ac:dyDescent="0.2">
      <c r="A7" s="33" t="s">
        <v>16</v>
      </c>
      <c r="B7" s="34" t="s">
        <v>17</v>
      </c>
      <c r="C7" s="35"/>
      <c r="D7" s="35"/>
      <c r="E7" s="36"/>
      <c r="F7" s="37"/>
      <c r="G7" s="38"/>
      <c r="H7" s="38"/>
      <c r="I7" s="38"/>
      <c r="J7" s="38"/>
      <c r="K7" s="38"/>
      <c r="L7" s="39"/>
      <c r="M7" s="40"/>
      <c r="N7" s="12"/>
    </row>
    <row r="8" spans="1:14" ht="10.75" customHeight="1" x14ac:dyDescent="0.2">
      <c r="A8" s="13" t="s">
        <v>15</v>
      </c>
      <c r="B8" s="11"/>
      <c r="C8" s="8" t="s">
        <v>9</v>
      </c>
      <c r="D8" s="30"/>
      <c r="E8" s="30"/>
      <c r="F8" s="4" t="s">
        <v>9</v>
      </c>
      <c r="G8" s="9" t="s">
        <v>15</v>
      </c>
      <c r="H8" s="9" t="s">
        <v>15</v>
      </c>
      <c r="I8" s="9" t="s">
        <v>15</v>
      </c>
      <c r="J8" s="9" t="s">
        <v>15</v>
      </c>
      <c r="K8" s="9" t="s">
        <v>15</v>
      </c>
      <c r="L8" s="15" t="s">
        <v>15</v>
      </c>
      <c r="M8" s="16" t="s">
        <v>15</v>
      </c>
      <c r="N8" s="12"/>
    </row>
    <row r="9" spans="1:14" ht="24" customHeight="1" x14ac:dyDescent="0.2">
      <c r="A9" s="13">
        <v>1</v>
      </c>
      <c r="B9" s="41"/>
      <c r="C9" s="42"/>
      <c r="D9" s="43"/>
      <c r="E9" s="44"/>
      <c r="F9" s="44"/>
      <c r="G9" s="9" t="str">
        <f>IF(F9="初段",3300,IF(F9="二段",4400,IF(F9="三段",5500,IF(F9="四段",66001,IF(F9="五段",7700,"")))))</f>
        <v/>
      </c>
      <c r="H9" s="45"/>
      <c r="I9" s="9"/>
      <c r="J9" s="45"/>
      <c r="K9" s="45"/>
      <c r="L9" s="46" t="str">
        <f>IF(F9="","",700)</f>
        <v/>
      </c>
      <c r="M9" s="26">
        <f>SUM(G9:L9)</f>
        <v>0</v>
      </c>
      <c r="N9" s="12"/>
    </row>
    <row r="10" spans="1:14" ht="21.65" customHeight="1" x14ac:dyDescent="0.2">
      <c r="A10" s="13">
        <v>2</v>
      </c>
      <c r="B10" s="41"/>
      <c r="C10" s="42"/>
      <c r="D10" s="43"/>
      <c r="E10" s="44"/>
      <c r="F10" s="44"/>
      <c r="G10" s="9" t="str">
        <f t="shared" ref="G10:G23" si="0">IF(F10="初段",3300,IF(F10="二段",4400,IF(F10="三段",5500,IF(F10="四段",66001,IF(F10="五段",7700,"")))))</f>
        <v/>
      </c>
      <c r="H10" s="45"/>
      <c r="I10" s="9"/>
      <c r="J10" s="45"/>
      <c r="K10" s="45"/>
      <c r="L10" s="46" t="str">
        <f t="shared" ref="L10:L23" si="1">IF(F10="","",700)</f>
        <v/>
      </c>
      <c r="M10" s="26">
        <f t="shared" ref="M10:M15" si="2">SUM(G10:L10)</f>
        <v>0</v>
      </c>
      <c r="N10" s="12"/>
    </row>
    <row r="11" spans="1:14" ht="21.65" customHeight="1" x14ac:dyDescent="0.2">
      <c r="A11" s="13">
        <v>3</v>
      </c>
      <c r="B11" s="41"/>
      <c r="C11" s="42"/>
      <c r="D11" s="43"/>
      <c r="E11" s="44"/>
      <c r="F11" s="44"/>
      <c r="G11" s="9" t="str">
        <f t="shared" si="0"/>
        <v/>
      </c>
      <c r="H11" s="45"/>
      <c r="I11" s="9"/>
      <c r="J11" s="45"/>
      <c r="K11" s="45"/>
      <c r="L11" s="46" t="str">
        <f t="shared" si="1"/>
        <v/>
      </c>
      <c r="M11" s="26">
        <f t="shared" si="2"/>
        <v>0</v>
      </c>
      <c r="N11" s="12"/>
    </row>
    <row r="12" spans="1:14" ht="21.65" customHeight="1" x14ac:dyDescent="0.2">
      <c r="A12" s="13">
        <v>4</v>
      </c>
      <c r="B12" s="41"/>
      <c r="C12" s="42"/>
      <c r="D12" s="43"/>
      <c r="E12" s="44"/>
      <c r="F12" s="44"/>
      <c r="G12" s="9" t="str">
        <f t="shared" si="0"/>
        <v/>
      </c>
      <c r="H12" s="45"/>
      <c r="I12" s="9"/>
      <c r="J12" s="45"/>
      <c r="K12" s="45"/>
      <c r="L12" s="46" t="str">
        <f t="shared" si="1"/>
        <v/>
      </c>
      <c r="M12" s="26">
        <f t="shared" si="2"/>
        <v>0</v>
      </c>
      <c r="N12" s="12"/>
    </row>
    <row r="13" spans="1:14" ht="21.65" customHeight="1" x14ac:dyDescent="0.2">
      <c r="A13" s="13">
        <v>5</v>
      </c>
      <c r="B13" s="41"/>
      <c r="C13" s="42"/>
      <c r="D13" s="43"/>
      <c r="E13" s="44"/>
      <c r="F13" s="44"/>
      <c r="G13" s="9" t="str">
        <f t="shared" si="0"/>
        <v/>
      </c>
      <c r="H13" s="45"/>
      <c r="I13" s="9"/>
      <c r="J13" s="45"/>
      <c r="K13" s="45"/>
      <c r="L13" s="46" t="str">
        <f t="shared" si="1"/>
        <v/>
      </c>
      <c r="M13" s="26">
        <f t="shared" si="2"/>
        <v>0</v>
      </c>
      <c r="N13" s="12"/>
    </row>
    <row r="14" spans="1:14" ht="21.65" customHeight="1" x14ac:dyDescent="0.2">
      <c r="A14" s="13">
        <v>6</v>
      </c>
      <c r="B14" s="41"/>
      <c r="C14" s="42"/>
      <c r="D14" s="43"/>
      <c r="E14" s="44"/>
      <c r="F14" s="44"/>
      <c r="G14" s="9" t="str">
        <f t="shared" si="0"/>
        <v/>
      </c>
      <c r="H14" s="45"/>
      <c r="I14" s="9"/>
      <c r="J14" s="45"/>
      <c r="K14" s="45"/>
      <c r="L14" s="46" t="str">
        <f t="shared" si="1"/>
        <v/>
      </c>
      <c r="M14" s="26">
        <f t="shared" si="2"/>
        <v>0</v>
      </c>
      <c r="N14" s="12"/>
    </row>
    <row r="15" spans="1:14" ht="21.65" customHeight="1" x14ac:dyDescent="0.2">
      <c r="A15" s="13">
        <v>7</v>
      </c>
      <c r="B15" s="41"/>
      <c r="C15" s="42"/>
      <c r="D15" s="43"/>
      <c r="E15" s="44"/>
      <c r="F15" s="44"/>
      <c r="G15" s="9" t="str">
        <f t="shared" si="0"/>
        <v/>
      </c>
      <c r="H15" s="45"/>
      <c r="I15" s="9"/>
      <c r="J15" s="45"/>
      <c r="K15" s="45"/>
      <c r="L15" s="46" t="str">
        <f t="shared" si="1"/>
        <v/>
      </c>
      <c r="M15" s="26">
        <f t="shared" si="2"/>
        <v>0</v>
      </c>
      <c r="N15" s="12"/>
    </row>
    <row r="16" spans="1:14" ht="21.65" customHeight="1" x14ac:dyDescent="0.2">
      <c r="A16" s="13">
        <v>8</v>
      </c>
      <c r="B16" s="41"/>
      <c r="C16" s="42"/>
      <c r="D16" s="43"/>
      <c r="E16" s="44"/>
      <c r="F16" s="44"/>
      <c r="G16" s="9" t="str">
        <f t="shared" si="0"/>
        <v/>
      </c>
      <c r="H16" s="45"/>
      <c r="I16" s="9"/>
      <c r="J16" s="45"/>
      <c r="K16" s="45"/>
      <c r="L16" s="46" t="str">
        <f t="shared" si="1"/>
        <v/>
      </c>
      <c r="M16" s="26">
        <f t="shared" ref="M16:M23" si="3">SUM(G16:L16)</f>
        <v>0</v>
      </c>
      <c r="N16" s="12"/>
    </row>
    <row r="17" spans="1:14" ht="21.65" customHeight="1" x14ac:dyDescent="0.2">
      <c r="A17" s="13">
        <v>9</v>
      </c>
      <c r="B17" s="41"/>
      <c r="C17" s="42"/>
      <c r="D17" s="43"/>
      <c r="E17" s="44"/>
      <c r="F17" s="44"/>
      <c r="G17" s="9" t="str">
        <f t="shared" si="0"/>
        <v/>
      </c>
      <c r="H17" s="45"/>
      <c r="I17" s="9"/>
      <c r="J17" s="45"/>
      <c r="K17" s="45"/>
      <c r="L17" s="46" t="str">
        <f t="shared" si="1"/>
        <v/>
      </c>
      <c r="M17" s="26">
        <f t="shared" si="3"/>
        <v>0</v>
      </c>
      <c r="N17" s="12"/>
    </row>
    <row r="18" spans="1:14" ht="21.65" customHeight="1" x14ac:dyDescent="0.2">
      <c r="A18" s="13">
        <v>10</v>
      </c>
      <c r="B18" s="41"/>
      <c r="C18" s="42"/>
      <c r="D18" s="43"/>
      <c r="E18" s="44"/>
      <c r="F18" s="44"/>
      <c r="G18" s="9" t="str">
        <f t="shared" si="0"/>
        <v/>
      </c>
      <c r="H18" s="45"/>
      <c r="I18" s="9"/>
      <c r="J18" s="45"/>
      <c r="K18" s="45"/>
      <c r="L18" s="46" t="str">
        <f t="shared" si="1"/>
        <v/>
      </c>
      <c r="M18" s="26">
        <f t="shared" si="3"/>
        <v>0</v>
      </c>
      <c r="N18" s="12"/>
    </row>
    <row r="19" spans="1:14" ht="21.65" customHeight="1" x14ac:dyDescent="0.2">
      <c r="A19" s="13">
        <v>11</v>
      </c>
      <c r="B19" s="41"/>
      <c r="C19" s="42"/>
      <c r="D19" s="43"/>
      <c r="E19" s="44"/>
      <c r="F19" s="44"/>
      <c r="G19" s="9" t="str">
        <f t="shared" si="0"/>
        <v/>
      </c>
      <c r="H19" s="45"/>
      <c r="I19" s="9"/>
      <c r="J19" s="45"/>
      <c r="K19" s="45"/>
      <c r="L19" s="46" t="str">
        <f t="shared" si="1"/>
        <v/>
      </c>
      <c r="M19" s="26">
        <f t="shared" si="3"/>
        <v>0</v>
      </c>
      <c r="N19" s="12"/>
    </row>
    <row r="20" spans="1:14" ht="21.65" customHeight="1" x14ac:dyDescent="0.2">
      <c r="A20" s="13">
        <v>12</v>
      </c>
      <c r="B20" s="41"/>
      <c r="C20" s="42"/>
      <c r="D20" s="43"/>
      <c r="E20" s="44"/>
      <c r="F20" s="44"/>
      <c r="G20" s="9" t="str">
        <f t="shared" si="0"/>
        <v/>
      </c>
      <c r="H20" s="45"/>
      <c r="I20" s="9"/>
      <c r="J20" s="45"/>
      <c r="K20" s="45"/>
      <c r="L20" s="46" t="str">
        <f t="shared" si="1"/>
        <v/>
      </c>
      <c r="M20" s="26">
        <f t="shared" si="3"/>
        <v>0</v>
      </c>
      <c r="N20" s="12"/>
    </row>
    <row r="21" spans="1:14" ht="21.65" customHeight="1" x14ac:dyDescent="0.2">
      <c r="A21" s="13">
        <v>13</v>
      </c>
      <c r="B21" s="41"/>
      <c r="C21" s="42"/>
      <c r="D21" s="43"/>
      <c r="E21" s="44"/>
      <c r="F21" s="44"/>
      <c r="G21" s="9" t="str">
        <f t="shared" si="0"/>
        <v/>
      </c>
      <c r="H21" s="45"/>
      <c r="I21" s="9"/>
      <c r="J21" s="45"/>
      <c r="K21" s="45"/>
      <c r="L21" s="46" t="str">
        <f t="shared" si="1"/>
        <v/>
      </c>
      <c r="M21" s="26">
        <f t="shared" si="3"/>
        <v>0</v>
      </c>
      <c r="N21" s="12"/>
    </row>
    <row r="22" spans="1:14" ht="21.65" customHeight="1" x14ac:dyDescent="0.2">
      <c r="A22" s="13">
        <v>14</v>
      </c>
      <c r="B22" s="41"/>
      <c r="C22" s="42"/>
      <c r="D22" s="43"/>
      <c r="E22" s="44"/>
      <c r="F22" s="44"/>
      <c r="G22" s="9" t="str">
        <f t="shared" si="0"/>
        <v/>
      </c>
      <c r="H22" s="45"/>
      <c r="I22" s="9"/>
      <c r="J22" s="45"/>
      <c r="K22" s="45"/>
      <c r="L22" s="46" t="str">
        <f t="shared" si="1"/>
        <v/>
      </c>
      <c r="M22" s="26">
        <f t="shared" si="3"/>
        <v>0</v>
      </c>
      <c r="N22" s="12"/>
    </row>
    <row r="23" spans="1:14" ht="21.65" customHeight="1" x14ac:dyDescent="0.2">
      <c r="A23" s="13">
        <v>15</v>
      </c>
      <c r="B23" s="41"/>
      <c r="C23" s="42"/>
      <c r="D23" s="43"/>
      <c r="E23" s="44"/>
      <c r="F23" s="44"/>
      <c r="G23" s="9" t="str">
        <f t="shared" si="0"/>
        <v/>
      </c>
      <c r="H23" s="45"/>
      <c r="I23" s="9"/>
      <c r="J23" s="45"/>
      <c r="K23" s="45"/>
      <c r="L23" s="46" t="str">
        <f t="shared" si="1"/>
        <v/>
      </c>
      <c r="M23" s="26">
        <f t="shared" si="3"/>
        <v>0</v>
      </c>
      <c r="N23" s="12"/>
    </row>
    <row r="24" spans="1:14" ht="21.65" customHeight="1" x14ac:dyDescent="0.2">
      <c r="A24" s="13"/>
      <c r="B24" s="52" t="s">
        <v>12</v>
      </c>
      <c r="C24" s="53"/>
      <c r="D24" s="53"/>
      <c r="E24" s="53"/>
      <c r="F24" s="54"/>
      <c r="G24" s="9">
        <f>SUM(G9:G22)</f>
        <v>0</v>
      </c>
      <c r="H24" s="9">
        <f t="shared" ref="H24:M24" si="4">SUM(H9:H22)</f>
        <v>0</v>
      </c>
      <c r="I24" s="9">
        <f t="shared" si="4"/>
        <v>0</v>
      </c>
      <c r="J24" s="9">
        <f t="shared" si="4"/>
        <v>0</v>
      </c>
      <c r="K24" s="9">
        <f t="shared" si="4"/>
        <v>0</v>
      </c>
      <c r="L24" s="9">
        <f t="shared" si="4"/>
        <v>0</v>
      </c>
      <c r="M24" s="9">
        <f t="shared" si="4"/>
        <v>0</v>
      </c>
      <c r="N24" s="16">
        <f>+M24-L24</f>
        <v>0</v>
      </c>
    </row>
    <row r="25" spans="1:14" ht="21" customHeight="1" x14ac:dyDescent="0.2">
      <c r="L25" s="10" t="s">
        <v>9</v>
      </c>
    </row>
    <row r="26" spans="1:14" ht="21" customHeight="1" x14ac:dyDescent="0.2">
      <c r="A26" s="1" t="s">
        <v>14</v>
      </c>
      <c r="C26" s="20" t="s">
        <v>33</v>
      </c>
      <c r="D26" s="29"/>
      <c r="E26" s="29"/>
      <c r="F26" s="29"/>
      <c r="G26" s="29"/>
      <c r="H26" s="29"/>
      <c r="I26" s="29"/>
      <c r="J26" s="29"/>
      <c r="K26" s="29"/>
      <c r="L26" s="10" t="s">
        <v>9</v>
      </c>
    </row>
    <row r="27" spans="1:14" ht="21" customHeight="1" x14ac:dyDescent="0.2">
      <c r="C27" s="20" t="s">
        <v>26</v>
      </c>
      <c r="D27" s="29"/>
      <c r="E27" s="29"/>
      <c r="F27" s="29"/>
      <c r="G27" s="29"/>
      <c r="H27" s="29"/>
      <c r="I27" s="29"/>
      <c r="J27" s="29"/>
      <c r="K27" s="29"/>
      <c r="L27" s="18"/>
    </row>
    <row r="28" spans="1:14" ht="21" customHeight="1" x14ac:dyDescent="0.2">
      <c r="C28" s="20" t="s">
        <v>27</v>
      </c>
      <c r="L28" s="10" t="s">
        <v>9</v>
      </c>
    </row>
    <row r="29" spans="1:14" ht="21" customHeight="1" x14ac:dyDescent="0.2">
      <c r="C29" s="58" t="s">
        <v>34</v>
      </c>
      <c r="D29" s="59"/>
      <c r="E29" s="59"/>
      <c r="F29" s="59"/>
      <c r="G29" s="59"/>
      <c r="H29" s="59"/>
      <c r="I29" s="59"/>
      <c r="J29" s="59"/>
      <c r="K29" s="59"/>
      <c r="L29" s="59"/>
      <c r="M29" s="59"/>
    </row>
    <row r="30" spans="1:14" ht="21" customHeight="1" x14ac:dyDescent="0.2">
      <c r="C30" s="58" t="s">
        <v>20</v>
      </c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mergeCells count="7">
    <mergeCell ref="D2:J2"/>
    <mergeCell ref="B24:F24"/>
    <mergeCell ref="B4:D4"/>
    <mergeCell ref="C30:M30"/>
    <mergeCell ref="B6:E6"/>
    <mergeCell ref="B5:E5"/>
    <mergeCell ref="C29:M29"/>
  </mergeCells>
  <phoneticPr fontId="4"/>
  <dataValidations count="4">
    <dataValidation type="list" allowBlank="1" showInputMessage="1" showErrorMessage="1" sqref="F9:F23" xr:uid="{4DFFD65A-9045-466F-88DC-851BA5FA84C1}">
      <formula1>"初段,二段,三段,四段,五段"</formula1>
    </dataValidation>
    <dataValidation type="list" allowBlank="1" showInputMessage="1" showErrorMessage="1" sqref="H9:H23" xr:uid="{C6CE1B10-F2EA-4299-904D-0A5EC8619802}">
      <formula1>"2500"</formula1>
    </dataValidation>
    <dataValidation type="list" allowBlank="1" showInputMessage="1" showErrorMessage="1" sqref="J9:J23" xr:uid="{9EFA06E0-F30E-44C5-AE2F-EDEC52DDC5AB}">
      <formula1>"2000"</formula1>
    </dataValidation>
    <dataValidation type="list" allowBlank="1" showInputMessage="1" showErrorMessage="1" sqref="K9:K23" xr:uid="{32BC1679-4BA6-49EE-8192-8C529FF8B77B}">
      <formula1>"3000,5000"</formula1>
    </dataValidation>
  </dataValidations>
  <printOptions horizontalCentered="1"/>
  <pageMargins left="0.22" right="0.17" top="0.99" bottom="0.59027777777777779" header="0.51111111111111107" footer="0.51111111111111107"/>
  <pageSetup paperSize="9" scale="70" firstPageNumber="4294963191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2024.8.18.広島地区中央審査</vt:lpstr>
      <vt:lpstr>'2024.8.18.広島地区中央審査'!Print_Area</vt:lpstr>
      <vt:lpstr>'2024.8.18.広島地区中央審査'!Print_Titles</vt:lpstr>
    </vt:vector>
  </TitlesOfParts>
  <Company>CHC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CHC</dc:creator>
  <cp:lastModifiedBy>文信 中村</cp:lastModifiedBy>
  <cp:revision/>
  <cp:lastPrinted>2022-10-18T23:38:09Z</cp:lastPrinted>
  <dcterms:created xsi:type="dcterms:W3CDTF">2010-04-12T01:42:43Z</dcterms:created>
  <dcterms:modified xsi:type="dcterms:W3CDTF">2025-05-17T01:47:25Z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1041-6.6.0.2505</vt:lpwstr>
  </property>
</Properties>
</file>